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C1471292-A6A8-4CD0-BA8F-032BFC98DCD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2" l="1"/>
  <c r="F10" i="2" s="1"/>
  <c r="D10" i="2"/>
  <c r="E9" i="2"/>
  <c r="F9" i="2" s="1"/>
  <c r="D9" i="2"/>
  <c r="E8" i="2"/>
  <c r="F8" i="2" s="1"/>
  <c r="D8" i="2"/>
  <c r="E7" i="2"/>
  <c r="F7" i="2" s="1"/>
  <c r="D7" i="2"/>
  <c r="E6" i="2"/>
  <c r="F6" i="2" s="1"/>
  <c r="D6" i="2"/>
  <c r="E5" i="2"/>
  <c r="F5" i="2" s="1"/>
  <c r="D5" i="2"/>
</calcChain>
</file>

<file path=xl/sharedStrings.xml><?xml version="1.0" encoding="utf-8"?>
<sst xmlns="http://schemas.openxmlformats.org/spreadsheetml/2006/main" count="58" uniqueCount="20">
  <si>
    <t>Studi Kasus 7: Analisis Data Pelanggan dengan VLOOKUP</t>
  </si>
  <si>
    <t>Tabel Referensi Membership di kolom F-H. Gunakan VLOOKUP untuk mengisi Nama Tingkatan dan Diskon pada tabel transaksi.</t>
  </si>
  <si>
    <t>Nama Pelanggan</t>
  </si>
  <si>
    <t>Kode Membership</t>
  </si>
  <si>
    <t>Harga Barang</t>
  </si>
  <si>
    <t>Nama Tingkatan</t>
  </si>
  <si>
    <t>Diskon</t>
  </si>
  <si>
    <t>Harga Setelah Diskon</t>
  </si>
  <si>
    <t>Andi Wijaya</t>
  </si>
  <si>
    <t>M1</t>
  </si>
  <si>
    <t>Silver</t>
  </si>
  <si>
    <t>Budi Santoso</t>
  </si>
  <si>
    <t>M2</t>
  </si>
  <si>
    <t>Gold</t>
  </si>
  <si>
    <t>Citra Dewi</t>
  </si>
  <si>
    <t>M3</t>
  </si>
  <si>
    <t>Platinum</t>
  </si>
  <si>
    <t>Dian Permata</t>
  </si>
  <si>
    <t>Eko Prasetyo</t>
  </si>
  <si>
    <t>Fitri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</si>
</sst>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2" width="16" customWidth="1"/>
    <col min="3" max="3" width="14" customWidth="1"/>
    <col min="4" max="4" width="16" customWidth="1"/>
    <col min="5" max="5" width="10" customWidth="1"/>
    <col min="6" max="6" width="20" customWidth="1"/>
    <col min="8" max="9" width="16" customWidth="1"/>
    <col min="10" max="10" width="10" customWidth="1"/>
  </cols>
  <sheetData>
    <row r="1" spans="1:10" ht="18" x14ac:dyDescent="0.35">
      <c r="A1" s="1" t="s">
        <v>0</v>
      </c>
    </row>
    <row r="2" spans="1:10" x14ac:dyDescent="0.3">
      <c r="A2" s="2" t="s">
        <v>1</v>
      </c>
    </row>
    <row r="4" spans="1:10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H4" s="3" t="s">
        <v>3</v>
      </c>
      <c r="I4" s="3" t="s">
        <v>5</v>
      </c>
      <c r="J4" s="3" t="s">
        <v>6</v>
      </c>
    </row>
    <row r="5" spans="1:10" x14ac:dyDescent="0.3">
      <c r="A5" t="s">
        <v>8</v>
      </c>
      <c r="B5" t="s">
        <v>9</v>
      </c>
      <c r="C5" s="4">
        <v>500000</v>
      </c>
      <c r="H5" t="s">
        <v>9</v>
      </c>
      <c r="I5" t="s">
        <v>10</v>
      </c>
      <c r="J5" s="5">
        <v>0.05</v>
      </c>
    </row>
    <row r="6" spans="1:10" x14ac:dyDescent="0.3">
      <c r="A6" t="s">
        <v>11</v>
      </c>
      <c r="B6" t="s">
        <v>12</v>
      </c>
      <c r="C6" s="4">
        <v>750000</v>
      </c>
      <c r="H6" t="s">
        <v>12</v>
      </c>
      <c r="I6" t="s">
        <v>13</v>
      </c>
      <c r="J6" s="5">
        <v>0.1</v>
      </c>
    </row>
    <row r="7" spans="1:10" x14ac:dyDescent="0.3">
      <c r="A7" t="s">
        <v>14</v>
      </c>
      <c r="B7" t="s">
        <v>15</v>
      </c>
      <c r="C7" s="4">
        <v>1200000</v>
      </c>
      <c r="H7" t="s">
        <v>15</v>
      </c>
      <c r="I7" t="s">
        <v>16</v>
      </c>
      <c r="J7" s="5">
        <v>0.15</v>
      </c>
    </row>
    <row r="8" spans="1:10" x14ac:dyDescent="0.3">
      <c r="A8" t="s">
        <v>17</v>
      </c>
      <c r="B8" t="s">
        <v>12</v>
      </c>
      <c r="C8" s="4">
        <v>600000</v>
      </c>
    </row>
    <row r="9" spans="1:10" x14ac:dyDescent="0.3">
      <c r="A9" t="s">
        <v>18</v>
      </c>
      <c r="B9" t="s">
        <v>9</v>
      </c>
      <c r="C9" s="4">
        <v>300000</v>
      </c>
    </row>
    <row r="10" spans="1:10" x14ac:dyDescent="0.3">
      <c r="A10" t="s">
        <v>19</v>
      </c>
      <c r="B10" t="s">
        <v>15</v>
      </c>
      <c r="C10" s="4">
        <v>900000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zoomScaleNormal="100" workbookViewId="0"/>
  </sheetViews>
  <sheetFormatPr defaultColWidth="8.6640625" defaultRowHeight="14.4" x14ac:dyDescent="0.3"/>
  <cols>
    <col min="1" max="1" width="20" customWidth="1"/>
    <col min="2" max="2" width="16" customWidth="1"/>
    <col min="3" max="3" width="14" customWidth="1"/>
    <col min="4" max="4" width="16" customWidth="1"/>
    <col min="5" max="5" width="10" customWidth="1"/>
    <col min="6" max="6" width="20" customWidth="1"/>
    <col min="8" max="9" width="16" customWidth="1"/>
    <col min="10" max="10" width="10" customWidth="1"/>
  </cols>
  <sheetData>
    <row r="1" spans="1:10" ht="18" x14ac:dyDescent="0.35">
      <c r="A1" s="1" t="s">
        <v>0</v>
      </c>
    </row>
    <row r="2" spans="1:10" x14ac:dyDescent="0.3">
      <c r="A2" s="2" t="s">
        <v>1</v>
      </c>
    </row>
    <row r="4" spans="1:10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H4" s="3" t="s">
        <v>3</v>
      </c>
      <c r="I4" s="3" t="s">
        <v>5</v>
      </c>
      <c r="J4" s="3" t="s">
        <v>6</v>
      </c>
    </row>
    <row r="5" spans="1:10" x14ac:dyDescent="0.3">
      <c r="A5" t="s">
        <v>8</v>
      </c>
      <c r="B5" t="s">
        <v>9</v>
      </c>
      <c r="C5" s="4">
        <v>500000</v>
      </c>
      <c r="D5" t="str">
        <f t="shared" ref="D5:D10" si="0">INDEX($I$5:$I$7,MATCH(B5,$H$5:$H$7,0))</f>
        <v>Silver</v>
      </c>
      <c r="E5" s="5">
        <f t="shared" ref="E5:E10" si="1">INDEX($J$5:$J$7,MATCH(B5,$H$5:$H$7,0))</f>
        <v>0.05</v>
      </c>
      <c r="F5" s="4">
        <f t="shared" ref="F5:F10" si="2">C5*(1-E5)</f>
        <v>475000</v>
      </c>
      <c r="H5" t="s">
        <v>9</v>
      </c>
      <c r="I5" t="s">
        <v>10</v>
      </c>
      <c r="J5" s="5">
        <v>0.05</v>
      </c>
    </row>
    <row r="6" spans="1:10" x14ac:dyDescent="0.3">
      <c r="A6" t="s">
        <v>11</v>
      </c>
      <c r="B6" t="s">
        <v>12</v>
      </c>
      <c r="C6" s="4">
        <v>750000</v>
      </c>
      <c r="D6" t="str">
        <f t="shared" si="0"/>
        <v>Gold</v>
      </c>
      <c r="E6" s="5">
        <f t="shared" si="1"/>
        <v>0.1</v>
      </c>
      <c r="F6" s="4">
        <f t="shared" si="2"/>
        <v>675000</v>
      </c>
      <c r="H6" t="s">
        <v>12</v>
      </c>
      <c r="I6" t="s">
        <v>13</v>
      </c>
      <c r="J6" s="5">
        <v>0.1</v>
      </c>
    </row>
    <row r="7" spans="1:10" x14ac:dyDescent="0.3">
      <c r="A7" t="s">
        <v>14</v>
      </c>
      <c r="B7" t="s">
        <v>15</v>
      </c>
      <c r="C7" s="4">
        <v>1200000</v>
      </c>
      <c r="D7" t="str">
        <f t="shared" si="0"/>
        <v>Platinum</v>
      </c>
      <c r="E7" s="5">
        <f t="shared" si="1"/>
        <v>0.15</v>
      </c>
      <c r="F7" s="4">
        <f t="shared" si="2"/>
        <v>1020000</v>
      </c>
      <c r="H7" t="s">
        <v>15</v>
      </c>
      <c r="I7" t="s">
        <v>16</v>
      </c>
      <c r="J7" s="5">
        <v>0.15</v>
      </c>
    </row>
    <row r="8" spans="1:10" x14ac:dyDescent="0.3">
      <c r="A8" t="s">
        <v>17</v>
      </c>
      <c r="B8" t="s">
        <v>12</v>
      </c>
      <c r="C8" s="4">
        <v>600000</v>
      </c>
      <c r="D8" t="str">
        <f t="shared" si="0"/>
        <v>Gold</v>
      </c>
      <c r="E8" s="5">
        <f t="shared" si="1"/>
        <v>0.1</v>
      </c>
      <c r="F8" s="4">
        <f t="shared" si="2"/>
        <v>540000</v>
      </c>
    </row>
    <row r="9" spans="1:10" x14ac:dyDescent="0.3">
      <c r="A9" t="s">
        <v>18</v>
      </c>
      <c r="B9" t="s">
        <v>9</v>
      </c>
      <c r="C9" s="4">
        <v>300000</v>
      </c>
      <c r="D9" t="str">
        <f t="shared" si="0"/>
        <v>Silver</v>
      </c>
      <c r="E9" s="5">
        <f t="shared" si="1"/>
        <v>0.05</v>
      </c>
      <c r="F9" s="4">
        <f t="shared" si="2"/>
        <v>285000</v>
      </c>
    </row>
    <row r="10" spans="1:10" x14ac:dyDescent="0.3">
      <c r="A10" t="s">
        <v>19</v>
      </c>
      <c r="B10" t="s">
        <v>15</v>
      </c>
      <c r="C10" s="4">
        <v>900000</v>
      </c>
      <c r="D10" t="str">
        <f t="shared" si="0"/>
        <v>Platinum</v>
      </c>
      <c r="E10" s="5">
        <f t="shared" si="1"/>
        <v>0.15</v>
      </c>
      <c r="F10" s="4">
        <f t="shared" si="2"/>
        <v>765000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2026-07-24T17:18:12Z</dcterms:modified>
  <dc:language>en-US</dc:language>
</cp:coreProperties>
</file>