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ith\Downloads\"/>
    </mc:Choice>
  </mc:AlternateContent>
  <xr:revisionPtr revIDLastSave="0" documentId="13_ncr:1_{AC683EEB-FE9F-4E74-ACD4-3FB47F8EB97C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Soal Kosong" sheetId="1" r:id="rId1"/>
    <sheet name="Soal Teris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2" l="1"/>
  <c r="G8" i="2"/>
  <c r="H7" i="2"/>
  <c r="G7" i="2"/>
  <c r="H6" i="2"/>
  <c r="G6" i="2"/>
  <c r="H5" i="2"/>
  <c r="G5" i="2"/>
</calcChain>
</file>

<file path=xl/sharedStrings.xml><?xml version="1.0" encoding="utf-8"?>
<sst xmlns="http://schemas.openxmlformats.org/spreadsheetml/2006/main" count="116" uniqueCount="41">
  <si>
    <t>Studi Kasus 4: Analisis Data dengan Pivot Table Sederhana</t>
  </si>
  <si>
    <t>Gunakan SUMIFS dan COUNTIFS pada tabel ringkasan di kolom F-H berdasarkan data transaksi di kolom A-D.</t>
  </si>
  <si>
    <t>Tanggal</t>
  </si>
  <si>
    <t>Kategori</t>
  </si>
  <si>
    <t>Produk</t>
  </si>
  <si>
    <t>Nominal</t>
  </si>
  <si>
    <t>Total Nominal</t>
  </si>
  <si>
    <t>Jumlah Transaksi</t>
  </si>
  <si>
    <t>2026-06-01</t>
  </si>
  <si>
    <t>Makanan</t>
  </si>
  <si>
    <t>Roti Tawar</t>
  </si>
  <si>
    <t>2026-06-02</t>
  </si>
  <si>
    <t>Elektronik</t>
  </si>
  <si>
    <t>Kabel USB</t>
  </si>
  <si>
    <t>Pakaian</t>
  </si>
  <si>
    <t>Kaos Polos</t>
  </si>
  <si>
    <t>2026-06-03</t>
  </si>
  <si>
    <t>Kopi Sachet</t>
  </si>
  <si>
    <t>Kesehatan</t>
  </si>
  <si>
    <t>2026-06-04</t>
  </si>
  <si>
    <t>Powerbank</t>
  </si>
  <si>
    <t>2026-06-05</t>
  </si>
  <si>
    <t>Celana Jeans</t>
  </si>
  <si>
    <t>2026-06-06</t>
  </si>
  <si>
    <t>Mie Instan</t>
  </si>
  <si>
    <t>2026-06-07</t>
  </si>
  <si>
    <t>Vitamin C</t>
  </si>
  <si>
    <t>2026-06-08</t>
  </si>
  <si>
    <t>Earphone</t>
  </si>
  <si>
    <t>2026-06-09</t>
  </si>
  <si>
    <t>Susu Kotak</t>
  </si>
  <si>
    <t>2026-06-10</t>
  </si>
  <si>
    <t>Masker</t>
  </si>
  <si>
    <t>2026-06-11</t>
  </si>
  <si>
    <t>Jaket</t>
  </si>
  <si>
    <t>2026-06-12</t>
  </si>
  <si>
    <t>Charger</t>
  </si>
  <si>
    <t>2026-06-13</t>
  </si>
  <si>
    <t>Hand Sanitizer</t>
  </si>
  <si>
    <t>2026-06-14</t>
  </si>
  <si>
    <t>Biskuit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</si>
</sst>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</font>
    <font>
      <b/>
      <sz val="14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Normal="100" workbookViewId="0"/>
  </sheetViews>
  <sheetFormatPr defaultColWidth="8.6640625" defaultRowHeight="14.4" x14ac:dyDescent="0.3"/>
  <cols>
    <col min="1" max="2" width="12" customWidth="1"/>
    <col min="3" max="3" width="16" customWidth="1"/>
    <col min="4" max="4" width="12" customWidth="1"/>
    <col min="6" max="6" width="12" customWidth="1"/>
    <col min="7" max="7" width="14" customWidth="1"/>
    <col min="8" max="8" width="16" customWidth="1"/>
  </cols>
  <sheetData>
    <row r="1" spans="1:8" ht="18" x14ac:dyDescent="0.35">
      <c r="A1" s="1" t="s">
        <v>0</v>
      </c>
    </row>
    <row r="2" spans="1:8" x14ac:dyDescent="0.3">
      <c r="A2" s="2" t="s">
        <v>1</v>
      </c>
    </row>
    <row r="4" spans="1:8" x14ac:dyDescent="0.3">
      <c r="A4" s="3" t="s">
        <v>2</v>
      </c>
      <c r="B4" s="3" t="s">
        <v>3</v>
      </c>
      <c r="C4" s="3" t="s">
        <v>4</v>
      </c>
      <c r="D4" s="3" t="s">
        <v>5</v>
      </c>
      <c r="F4" s="3" t="s">
        <v>3</v>
      </c>
      <c r="G4" s="3" t="s">
        <v>6</v>
      </c>
      <c r="H4" s="3" t="s">
        <v>7</v>
      </c>
    </row>
    <row r="5" spans="1:8" x14ac:dyDescent="0.3">
      <c r="A5" t="s">
        <v>8</v>
      </c>
      <c r="B5" t="s">
        <v>9</v>
      </c>
      <c r="C5" t="s">
        <v>10</v>
      </c>
      <c r="D5" s="4">
        <v>45000</v>
      </c>
      <c r="F5" t="s">
        <v>9</v>
      </c>
    </row>
    <row r="6" spans="1:8" x14ac:dyDescent="0.3">
      <c r="A6" t="s">
        <v>11</v>
      </c>
      <c r="B6" t="s">
        <v>12</v>
      </c>
      <c r="C6" t="s">
        <v>13</v>
      </c>
      <c r="D6" s="4">
        <v>35000</v>
      </c>
      <c r="F6" t="s">
        <v>12</v>
      </c>
    </row>
    <row r="7" spans="1:8" x14ac:dyDescent="0.3">
      <c r="A7" t="s">
        <v>11</v>
      </c>
      <c r="B7" t="s">
        <v>14</v>
      </c>
      <c r="C7" t="s">
        <v>15</v>
      </c>
      <c r="D7" s="4">
        <v>75000</v>
      </c>
      <c r="F7" t="s">
        <v>14</v>
      </c>
    </row>
    <row r="8" spans="1:8" x14ac:dyDescent="0.3">
      <c r="A8" t="s">
        <v>16</v>
      </c>
      <c r="B8" t="s">
        <v>9</v>
      </c>
      <c r="C8" t="s">
        <v>17</v>
      </c>
      <c r="D8" s="4">
        <v>22000</v>
      </c>
      <c r="F8" t="s">
        <v>18</v>
      </c>
    </row>
    <row r="9" spans="1:8" x14ac:dyDescent="0.3">
      <c r="A9" t="s">
        <v>19</v>
      </c>
      <c r="B9" t="s">
        <v>12</v>
      </c>
      <c r="C9" t="s">
        <v>20</v>
      </c>
      <c r="D9" s="4">
        <v>250000</v>
      </c>
    </row>
    <row r="10" spans="1:8" x14ac:dyDescent="0.3">
      <c r="A10" t="s">
        <v>21</v>
      </c>
      <c r="B10" t="s">
        <v>14</v>
      </c>
      <c r="C10" t="s">
        <v>22</v>
      </c>
      <c r="D10" s="4">
        <v>180000</v>
      </c>
    </row>
    <row r="11" spans="1:8" x14ac:dyDescent="0.3">
      <c r="A11" t="s">
        <v>23</v>
      </c>
      <c r="B11" t="s">
        <v>9</v>
      </c>
      <c r="C11" t="s">
        <v>24</v>
      </c>
      <c r="D11" s="4">
        <v>15000</v>
      </c>
    </row>
    <row r="12" spans="1:8" x14ac:dyDescent="0.3">
      <c r="A12" t="s">
        <v>25</v>
      </c>
      <c r="B12" t="s">
        <v>18</v>
      </c>
      <c r="C12" t="s">
        <v>26</v>
      </c>
      <c r="D12" s="4">
        <v>40000</v>
      </c>
    </row>
    <row r="13" spans="1:8" x14ac:dyDescent="0.3">
      <c r="A13" t="s">
        <v>27</v>
      </c>
      <c r="B13" t="s">
        <v>12</v>
      </c>
      <c r="C13" t="s">
        <v>28</v>
      </c>
      <c r="D13" s="4">
        <v>120000</v>
      </c>
    </row>
    <row r="14" spans="1:8" x14ac:dyDescent="0.3">
      <c r="A14" t="s">
        <v>29</v>
      </c>
      <c r="B14" t="s">
        <v>9</v>
      </c>
      <c r="C14" t="s">
        <v>30</v>
      </c>
      <c r="D14" s="4">
        <v>12000</v>
      </c>
    </row>
    <row r="15" spans="1:8" x14ac:dyDescent="0.3">
      <c r="A15" t="s">
        <v>31</v>
      </c>
      <c r="B15" t="s">
        <v>18</v>
      </c>
      <c r="C15" t="s">
        <v>32</v>
      </c>
      <c r="D15" s="4">
        <v>25000</v>
      </c>
    </row>
    <row r="16" spans="1:8" x14ac:dyDescent="0.3">
      <c r="A16" t="s">
        <v>33</v>
      </c>
      <c r="B16" t="s">
        <v>14</v>
      </c>
      <c r="C16" t="s">
        <v>34</v>
      </c>
      <c r="D16" s="4">
        <v>220000</v>
      </c>
    </row>
    <row r="17" spans="1:4" x14ac:dyDescent="0.3">
      <c r="A17" t="s">
        <v>35</v>
      </c>
      <c r="B17" t="s">
        <v>12</v>
      </c>
      <c r="C17" t="s">
        <v>36</v>
      </c>
      <c r="D17" s="4">
        <v>60000</v>
      </c>
    </row>
    <row r="18" spans="1:4" x14ac:dyDescent="0.3">
      <c r="A18" t="s">
        <v>37</v>
      </c>
      <c r="B18" t="s">
        <v>18</v>
      </c>
      <c r="C18" t="s">
        <v>38</v>
      </c>
      <c r="D18" s="4">
        <v>18000</v>
      </c>
    </row>
    <row r="19" spans="1:4" x14ac:dyDescent="0.3">
      <c r="A19" t="s">
        <v>39</v>
      </c>
      <c r="B19" t="s">
        <v>9</v>
      </c>
      <c r="C19" t="s">
        <v>40</v>
      </c>
      <c r="D19" s="4">
        <v>20000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zoomScaleNormal="100" workbookViewId="0"/>
  </sheetViews>
  <sheetFormatPr defaultColWidth="8.6640625" defaultRowHeight="14.4" x14ac:dyDescent="0.3"/>
  <cols>
    <col min="1" max="2" width="12" customWidth="1"/>
    <col min="3" max="3" width="16" customWidth="1"/>
    <col min="4" max="4" width="12" customWidth="1"/>
    <col min="6" max="6" width="12" customWidth="1"/>
    <col min="7" max="7" width="14" customWidth="1"/>
    <col min="8" max="8" width="16" customWidth="1"/>
  </cols>
  <sheetData>
    <row r="1" spans="1:8" ht="18" x14ac:dyDescent="0.35">
      <c r="A1" s="1" t="s">
        <v>0</v>
      </c>
    </row>
    <row r="2" spans="1:8" x14ac:dyDescent="0.3">
      <c r="A2" s="2" t="s">
        <v>1</v>
      </c>
    </row>
    <row r="4" spans="1:8" x14ac:dyDescent="0.3">
      <c r="A4" s="3" t="s">
        <v>2</v>
      </c>
      <c r="B4" s="3" t="s">
        <v>3</v>
      </c>
      <c r="C4" s="3" t="s">
        <v>4</v>
      </c>
      <c r="D4" s="3" t="s">
        <v>5</v>
      </c>
      <c r="F4" s="3" t="s">
        <v>3</v>
      </c>
      <c r="G4" s="3" t="s">
        <v>6</v>
      </c>
      <c r="H4" s="3" t="s">
        <v>7</v>
      </c>
    </row>
    <row r="5" spans="1:8" x14ac:dyDescent="0.3">
      <c r="A5" t="s">
        <v>8</v>
      </c>
      <c r="B5" t="s">
        <v>9</v>
      </c>
      <c r="C5" t="s">
        <v>10</v>
      </c>
      <c r="D5" s="4">
        <v>45000</v>
      </c>
      <c r="F5" t="s">
        <v>9</v>
      </c>
      <c r="G5" s="4">
        <f>SUMIFS($D$5:$D$19,$B$5:$B$19,F5)</f>
        <v>114000</v>
      </c>
      <c r="H5">
        <f>COUNTIFS($B$5:$B$19,F5)</f>
        <v>5</v>
      </c>
    </row>
    <row r="6" spans="1:8" x14ac:dyDescent="0.3">
      <c r="A6" t="s">
        <v>11</v>
      </c>
      <c r="B6" t="s">
        <v>12</v>
      </c>
      <c r="C6" t="s">
        <v>13</v>
      </c>
      <c r="D6" s="4">
        <v>35000</v>
      </c>
      <c r="F6" t="s">
        <v>12</v>
      </c>
      <c r="G6" s="4">
        <f>SUMIFS($D$5:$D$19,$B$5:$B$19,F6)</f>
        <v>465000</v>
      </c>
      <c r="H6">
        <f>COUNTIFS($B$5:$B$19,F6)</f>
        <v>4</v>
      </c>
    </row>
    <row r="7" spans="1:8" x14ac:dyDescent="0.3">
      <c r="A7" t="s">
        <v>11</v>
      </c>
      <c r="B7" t="s">
        <v>14</v>
      </c>
      <c r="C7" t="s">
        <v>15</v>
      </c>
      <c r="D7" s="4">
        <v>75000</v>
      </c>
      <c r="F7" t="s">
        <v>14</v>
      </c>
      <c r="G7" s="4">
        <f>SUMIFS($D$5:$D$19,$B$5:$B$19,F7)</f>
        <v>475000</v>
      </c>
      <c r="H7">
        <f>COUNTIFS($B$5:$B$19,F7)</f>
        <v>3</v>
      </c>
    </row>
    <row r="8" spans="1:8" x14ac:dyDescent="0.3">
      <c r="A8" t="s">
        <v>16</v>
      </c>
      <c r="B8" t="s">
        <v>9</v>
      </c>
      <c r="C8" t="s">
        <v>17</v>
      </c>
      <c r="D8" s="4">
        <v>22000</v>
      </c>
      <c r="F8" t="s">
        <v>18</v>
      </c>
      <c r="G8" s="4">
        <f>SUMIFS($D$5:$D$19,$B$5:$B$19,F8)</f>
        <v>83000</v>
      </c>
      <c r="H8">
        <f>COUNTIFS($B$5:$B$19,F8)</f>
        <v>3</v>
      </c>
    </row>
    <row r="9" spans="1:8" x14ac:dyDescent="0.3">
      <c r="A9" t="s">
        <v>19</v>
      </c>
      <c r="B9" t="s">
        <v>12</v>
      </c>
      <c r="C9" t="s">
        <v>20</v>
      </c>
      <c r="D9" s="4">
        <v>250000</v>
      </c>
    </row>
    <row r="10" spans="1:8" x14ac:dyDescent="0.3">
      <c r="A10" t="s">
        <v>21</v>
      </c>
      <c r="B10" t="s">
        <v>14</v>
      </c>
      <c r="C10" t="s">
        <v>22</v>
      </c>
      <c r="D10" s="4">
        <v>180000</v>
      </c>
    </row>
    <row r="11" spans="1:8" x14ac:dyDescent="0.3">
      <c r="A11" t="s">
        <v>23</v>
      </c>
      <c r="B11" t="s">
        <v>9</v>
      </c>
      <c r="C11" t="s">
        <v>24</v>
      </c>
      <c r="D11" s="4">
        <v>15000</v>
      </c>
    </row>
    <row r="12" spans="1:8" x14ac:dyDescent="0.3">
      <c r="A12" t="s">
        <v>25</v>
      </c>
      <c r="B12" t="s">
        <v>18</v>
      </c>
      <c r="C12" t="s">
        <v>26</v>
      </c>
      <c r="D12" s="4">
        <v>40000</v>
      </c>
    </row>
    <row r="13" spans="1:8" x14ac:dyDescent="0.3">
      <c r="A13" t="s">
        <v>27</v>
      </c>
      <c r="B13" t="s">
        <v>12</v>
      </c>
      <c r="C13" t="s">
        <v>28</v>
      </c>
      <c r="D13" s="4">
        <v>120000</v>
      </c>
    </row>
    <row r="14" spans="1:8" x14ac:dyDescent="0.3">
      <c r="A14" t="s">
        <v>29</v>
      </c>
      <c r="B14" t="s">
        <v>9</v>
      </c>
      <c r="C14" t="s">
        <v>30</v>
      </c>
      <c r="D14" s="4">
        <v>12000</v>
      </c>
    </row>
    <row r="15" spans="1:8" x14ac:dyDescent="0.3">
      <c r="A15" t="s">
        <v>31</v>
      </c>
      <c r="B15" t="s">
        <v>18</v>
      </c>
      <c r="C15" t="s">
        <v>32</v>
      </c>
      <c r="D15" s="4">
        <v>25000</v>
      </c>
    </row>
    <row r="16" spans="1:8" x14ac:dyDescent="0.3">
      <c r="A16" t="s">
        <v>33</v>
      </c>
      <c r="B16" t="s">
        <v>14</v>
      </c>
      <c r="C16" t="s">
        <v>34</v>
      </c>
      <c r="D16" s="4">
        <v>220000</v>
      </c>
    </row>
    <row r="17" spans="1:4" x14ac:dyDescent="0.3">
      <c r="A17" t="s">
        <v>35</v>
      </c>
      <c r="B17" t="s">
        <v>12</v>
      </c>
      <c r="C17" t="s">
        <v>36</v>
      </c>
      <c r="D17" s="4">
        <v>60000</v>
      </c>
    </row>
    <row r="18" spans="1:4" x14ac:dyDescent="0.3">
      <c r="A18" t="s">
        <v>37</v>
      </c>
      <c r="B18" t="s">
        <v>18</v>
      </c>
      <c r="C18" t="s">
        <v>38</v>
      </c>
      <c r="D18" s="4">
        <v>18000</v>
      </c>
    </row>
    <row r="19" spans="1:4" x14ac:dyDescent="0.3">
      <c r="A19" t="s">
        <v>39</v>
      </c>
      <c r="B19" t="s">
        <v>9</v>
      </c>
      <c r="C19" t="s">
        <v>40</v>
      </c>
      <c r="D19" s="4">
        <v>20000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Soal Kosong</vt:lpstr>
      <vt:lpstr>Soal Terisi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Adit Boss Excel</dc:creator>
  <dc:description/>
  <cp:lastModifiedBy>Adit bossexcel</cp:lastModifiedBy>
  <cp:revision>0</cp:revision>
  <dcterms:created xsi:type="dcterms:W3CDTF">2026-07-20T03:27:26Z</dcterms:created>
  <dcterms:modified xsi:type="dcterms:W3CDTF">2026-07-24T17:19:57Z</dcterms:modified>
  <dc:language>en-US</dc:language>
</cp:coreProperties>
</file>